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Sheet3" sheetId="3" r:id="rId2"/>
  </sheets>
  <calcPr calcId="144525" concurrentCalc="0"/>
</workbook>
</file>

<file path=xl/sharedStrings.xml><?xml version="1.0" encoding="utf-8"?>
<sst xmlns="http://schemas.openxmlformats.org/spreadsheetml/2006/main" count="20">
  <si>
    <t>附件1：中山大学南方学院2017-2018学年度学校奖学金名额分配</t>
  </si>
  <si>
    <t>序号</t>
  </si>
  <si>
    <t>院系</t>
  </si>
  <si>
    <t>综合测评参评总人数（2015-2017级）</t>
  </si>
  <si>
    <t xml:space="preserve">   一等奖     （按参评2%计）</t>
  </si>
  <si>
    <t>二等奖         （按参评5%计）</t>
  </si>
  <si>
    <t>三等奖         （按参评15%计）</t>
  </si>
  <si>
    <t>商学院</t>
  </si>
  <si>
    <t>会计学院</t>
  </si>
  <si>
    <t>电气与计算机工程学院</t>
  </si>
  <si>
    <t>文学与传媒学院</t>
  </si>
  <si>
    <t>公共管理学系</t>
  </si>
  <si>
    <t>外国语学院</t>
  </si>
  <si>
    <t>艺术设计与创意产业系</t>
  </si>
  <si>
    <t>健康与护理系</t>
  </si>
  <si>
    <t>音乐系</t>
  </si>
  <si>
    <t>j</t>
  </si>
  <si>
    <t>医学与健康管理系</t>
  </si>
  <si>
    <t>政商研究院</t>
  </si>
  <si>
    <t>总计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</si>
</sst>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H14" sqref="H14"/>
    </sheetView>
  </sheetViews>
  <sheetFormatPr defaultColWidth="9" defaultRowHeight="13.5" outlineLevelCol="5"/>
  <cols>
    <col min="1" max="1" width="7.25" customWidth="1"/>
    <col min="2" max="2" width="22.25" customWidth="1"/>
    <col min="3" max="3" width="22.875" customWidth="1"/>
    <col min="4" max="4" width="18.625" customWidth="1"/>
    <col min="5" max="5" width="19" customWidth="1"/>
    <col min="6" max="6" width="20.75" customWidth="1"/>
  </cols>
  <sheetData>
    <row r="1" ht="40.5" customHeight="1" spans="1:6">
      <c r="A1" s="2" t="s">
        <v>0</v>
      </c>
      <c r="B1" s="2"/>
      <c r="C1" s="2"/>
      <c r="D1" s="2"/>
      <c r="E1" s="2"/>
      <c r="F1" s="2"/>
    </row>
    <row r="2" s="1" customFormat="1" ht="36" customHeight="1" spans="1:6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ht="25.5" customHeight="1" spans="1:6">
      <c r="A3" s="6">
        <v>1</v>
      </c>
      <c r="B3" s="7" t="s">
        <v>7</v>
      </c>
      <c r="C3" s="7">
        <v>3501</v>
      </c>
      <c r="D3" s="8">
        <f>C3*2%</f>
        <v>70.02</v>
      </c>
      <c r="E3" s="8">
        <f>C3*5%</f>
        <v>175.05</v>
      </c>
      <c r="F3" s="8">
        <f>C3*15%</f>
        <v>525.15</v>
      </c>
    </row>
    <row r="4" ht="21.75" customHeight="1" spans="1:6">
      <c r="A4" s="6">
        <v>2</v>
      </c>
      <c r="B4" s="7" t="s">
        <v>8</v>
      </c>
      <c r="C4" s="7">
        <v>2482</v>
      </c>
      <c r="D4" s="8">
        <f t="shared" ref="D4:D14" si="0">C4*2%</f>
        <v>49.64</v>
      </c>
      <c r="E4" s="8">
        <f t="shared" ref="E4:E13" si="1">C4*5%</f>
        <v>124.1</v>
      </c>
      <c r="F4" s="8">
        <f t="shared" ref="F4:F13" si="2">C4*15%</f>
        <v>372.3</v>
      </c>
    </row>
    <row r="5" ht="22.5" customHeight="1" spans="1:6">
      <c r="A5" s="6">
        <v>3</v>
      </c>
      <c r="B5" s="7" t="s">
        <v>9</v>
      </c>
      <c r="C5" s="7">
        <v>2360</v>
      </c>
      <c r="D5" s="8">
        <f t="shared" si="0"/>
        <v>47.2</v>
      </c>
      <c r="E5" s="8">
        <f t="shared" si="1"/>
        <v>118</v>
      </c>
      <c r="F5" s="8">
        <f t="shared" si="2"/>
        <v>354</v>
      </c>
    </row>
    <row r="6" ht="22.5" customHeight="1" spans="1:6">
      <c r="A6" s="6">
        <v>4</v>
      </c>
      <c r="B6" s="7" t="s">
        <v>10</v>
      </c>
      <c r="C6" s="7">
        <v>1328</v>
      </c>
      <c r="D6" s="8">
        <f t="shared" si="0"/>
        <v>26.56</v>
      </c>
      <c r="E6" s="8">
        <f t="shared" si="1"/>
        <v>66.4</v>
      </c>
      <c r="F6" s="8">
        <f t="shared" si="2"/>
        <v>199.2</v>
      </c>
    </row>
    <row r="7" ht="21" customHeight="1" spans="1:6">
      <c r="A7" s="6">
        <v>5</v>
      </c>
      <c r="B7" s="9" t="s">
        <v>11</v>
      </c>
      <c r="C7" s="7">
        <v>899</v>
      </c>
      <c r="D7" s="8">
        <f t="shared" si="0"/>
        <v>17.98</v>
      </c>
      <c r="E7" s="8">
        <f t="shared" si="1"/>
        <v>44.95</v>
      </c>
      <c r="F7" s="8">
        <f t="shared" si="2"/>
        <v>134.85</v>
      </c>
    </row>
    <row r="8" ht="25.5" customHeight="1" spans="1:6">
      <c r="A8" s="6">
        <v>6</v>
      </c>
      <c r="B8" s="7" t="s">
        <v>12</v>
      </c>
      <c r="C8" s="9">
        <v>1414</v>
      </c>
      <c r="D8" s="8">
        <f t="shared" si="0"/>
        <v>28.28</v>
      </c>
      <c r="E8" s="8">
        <f t="shared" si="1"/>
        <v>70.7</v>
      </c>
      <c r="F8" s="8">
        <f t="shared" si="2"/>
        <v>212.1</v>
      </c>
    </row>
    <row r="9" ht="24" customHeight="1" spans="1:6">
      <c r="A9" s="6">
        <v>7</v>
      </c>
      <c r="B9" s="7" t="s">
        <v>13</v>
      </c>
      <c r="C9" s="7">
        <v>862</v>
      </c>
      <c r="D9" s="8">
        <f t="shared" si="0"/>
        <v>17.24</v>
      </c>
      <c r="E9" s="8">
        <f t="shared" si="1"/>
        <v>43.1</v>
      </c>
      <c r="F9" s="8">
        <f t="shared" si="2"/>
        <v>129.3</v>
      </c>
    </row>
    <row r="10" ht="23.25" customHeight="1" spans="1:6">
      <c r="A10" s="6">
        <v>8</v>
      </c>
      <c r="B10" s="7" t="s">
        <v>14</v>
      </c>
      <c r="C10" s="7">
        <v>302</v>
      </c>
      <c r="D10" s="8">
        <f t="shared" si="0"/>
        <v>6.04</v>
      </c>
      <c r="E10" s="8">
        <f t="shared" si="1"/>
        <v>15.1</v>
      </c>
      <c r="F10" s="8">
        <f t="shared" si="2"/>
        <v>45.3</v>
      </c>
    </row>
    <row r="11" ht="18.75" customHeight="1" spans="1:6">
      <c r="A11" s="6">
        <v>9</v>
      </c>
      <c r="B11" s="7" t="s">
        <v>15</v>
      </c>
      <c r="C11" s="7">
        <v>294</v>
      </c>
      <c r="D11" s="8" t="s">
        <v>16</v>
      </c>
      <c r="E11" s="8">
        <f t="shared" si="1"/>
        <v>14.7</v>
      </c>
      <c r="F11" s="8">
        <f t="shared" si="2"/>
        <v>44.1</v>
      </c>
    </row>
    <row r="12" ht="21" customHeight="1" spans="1:6">
      <c r="A12" s="6">
        <v>10</v>
      </c>
      <c r="B12" s="7" t="s">
        <v>17</v>
      </c>
      <c r="C12" s="7">
        <v>310</v>
      </c>
      <c r="D12" s="8">
        <f t="shared" si="0"/>
        <v>6.2</v>
      </c>
      <c r="E12" s="8">
        <f t="shared" si="1"/>
        <v>15.5</v>
      </c>
      <c r="F12" s="8">
        <f t="shared" si="2"/>
        <v>46.5</v>
      </c>
    </row>
    <row r="13" ht="24" customHeight="1" spans="1:6">
      <c r="A13" s="6">
        <v>11</v>
      </c>
      <c r="B13" s="7" t="s">
        <v>18</v>
      </c>
      <c r="C13" s="7">
        <v>254</v>
      </c>
      <c r="D13" s="8">
        <f t="shared" si="0"/>
        <v>5.08</v>
      </c>
      <c r="E13" s="8">
        <f t="shared" si="1"/>
        <v>12.7</v>
      </c>
      <c r="F13" s="8">
        <f t="shared" si="2"/>
        <v>38.1</v>
      </c>
    </row>
    <row r="14" ht="21.75" customHeight="1" spans="1:6">
      <c r="A14" s="6" t="s">
        <v>19</v>
      </c>
      <c r="B14" s="6"/>
      <c r="C14" s="10">
        <f>SUM(C3:C13)</f>
        <v>14006</v>
      </c>
      <c r="D14" s="11">
        <f>SUM(D3:D13)</f>
        <v>274.24</v>
      </c>
      <c r="E14" s="11">
        <f>SUM(E3:E13)</f>
        <v>700.3</v>
      </c>
      <c r="F14" s="11">
        <f>SUM(F3:F13)</f>
        <v>2100.9</v>
      </c>
    </row>
    <row r="15" ht="21.75" customHeight="1" spans="1:6">
      <c r="A15" s="12"/>
      <c r="B15" s="13"/>
      <c r="C15" s="14"/>
      <c r="D15" s="15"/>
      <c r="E15" s="15"/>
      <c r="F15" s="15"/>
    </row>
    <row r="16" ht="69" customHeight="1" spans="4:6">
      <c r="D16" s="16"/>
      <c r="E16" s="16"/>
      <c r="F16" s="16"/>
    </row>
  </sheetData>
  <mergeCells count="1">
    <mergeCell ref="A1:F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S2" sqref="S2"/>
    </sheetView>
  </sheetViews>
  <sheetFormatPr defaultColWidth="9" defaultRowHeight="13.5"/>
  <cols>
    <col min="1" max="1" width="4.25" customWidth="1"/>
    <col min="2" max="2" width="12.625" customWidth="1"/>
    <col min="3" max="14" width="8.125" customWidth="1"/>
  </cols>
  <sheetData>
    <row r="1" ht="50.25" customHeight="1"/>
    <row r="2" ht="63.75" customHeight="1"/>
    <row r="3" ht="23.25" customHeight="1"/>
    <row r="4" ht="30" customHeight="1"/>
    <row r="5" ht="30" customHeight="1"/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</sheetData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</cp:lastModifiedBy>
  <dcterms:created xsi:type="dcterms:W3CDTF">2006-09-13T11:21:00Z</dcterms:created>
  <dcterms:modified xsi:type="dcterms:W3CDTF">2018-09-30T08:05:30Z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